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30" windowWidth="15480" windowHeight="11640"/>
  </bookViews>
  <sheets>
    <sheet name="Model 3" sheetId="7" r:id="rId1"/>
  </sheets>
  <calcPr calcId="125725"/>
</workbook>
</file>

<file path=xl/calcChain.xml><?xml version="1.0" encoding="utf-8"?>
<calcChain xmlns="http://schemas.openxmlformats.org/spreadsheetml/2006/main">
  <c r="E32" i="7"/>
  <c r="E5"/>
  <c r="E6"/>
  <c r="E7"/>
  <c r="E8"/>
  <c r="E9"/>
  <c r="E10"/>
  <c r="E21"/>
  <c r="E31"/>
  <c r="E19"/>
  <c r="E17"/>
  <c r="E16"/>
  <c r="E24"/>
  <c r="E23"/>
  <c r="E22"/>
  <c r="E11"/>
  <c r="E12"/>
  <c r="E13"/>
  <c r="E14"/>
  <c r="E15"/>
  <c r="E18"/>
  <c r="E20"/>
  <c r="E25"/>
  <c r="E26"/>
  <c r="E27"/>
  <c r="E28"/>
  <c r="E29"/>
  <c r="E30"/>
</calcChain>
</file>

<file path=xl/sharedStrings.xml><?xml version="1.0" encoding="utf-8"?>
<sst xmlns="http://schemas.openxmlformats.org/spreadsheetml/2006/main" count="35" uniqueCount="35">
  <si>
    <t>Model</t>
  </si>
  <si>
    <t>CIF Value RON</t>
  </si>
  <si>
    <t>COPIE PRIVATA (%)</t>
  </si>
  <si>
    <t>COPIE PRIVATA (VALORIC)</t>
  </si>
  <si>
    <t>Audio recorder</t>
  </si>
  <si>
    <t>Minidisck recorder</t>
  </si>
  <si>
    <t>Video recorder</t>
  </si>
  <si>
    <t>CD recorder, echipament HI FI ce functioneaza de sine statator</t>
  </si>
  <si>
    <t>DVD recorder, echipament HI FI ce functioneaza de sine statator</t>
  </si>
  <si>
    <t>MP3 recorder</t>
  </si>
  <si>
    <t>CD writer</t>
  </si>
  <si>
    <t>DVD writer</t>
  </si>
  <si>
    <t>Casete audio</t>
  </si>
  <si>
    <t>Minidisk</t>
  </si>
  <si>
    <t>CD blank</t>
  </si>
  <si>
    <t>DVD blank</t>
  </si>
  <si>
    <t>CD data</t>
  </si>
  <si>
    <t>TOTAL</t>
  </si>
  <si>
    <t>Raport incheiat de catre ………… reprezentant al SC…………… pe propria raspundere</t>
  </si>
  <si>
    <t>*Sumele nu includ TVA</t>
  </si>
  <si>
    <t>Blu ray recorder</t>
  </si>
  <si>
    <t>HD DVD Recorder</t>
  </si>
  <si>
    <t>CD writer incorporat in computer (procentul se aplica la valoarea ce reprezinta 7% din valoarea intregului sistem impreuna cu care se comercializeaza CD writer-ul)</t>
  </si>
  <si>
    <t>DVD writer incorporat in computer (procentul se aplica la valoarea ce reprezinta 7% din valoarea intregului sistem impreuna cu care se comercializeaza DVD writer-ul)</t>
  </si>
  <si>
    <t>Hard disk extern, inclusiv cel cu intrare si/sau iesire audio video, indiferent de denumirea purtata</t>
  </si>
  <si>
    <t>Hard disk incorporat in computer (procentul se aplica la o valoare ce reprezinta 10% din valoarea intregului sistem impreuna cu care se comercializeaza hard disk-ul</t>
  </si>
  <si>
    <t>Stick-uri de memorie</t>
  </si>
  <si>
    <t>Carduri de memorie (altele decat cele pentru telefoane)</t>
  </si>
  <si>
    <t>Disc Blu ray</t>
  </si>
  <si>
    <t>HD DVD Disc</t>
  </si>
  <si>
    <t>Casete video tip VHS, Super VHS (cu exceptia casetelor pentru camerele video portabile de genul: Video 8, Digital 8, HI8, DVM, VHS-C, Super VHS-C), D-VHS, casete video HD</t>
  </si>
  <si>
    <t xml:space="preserve">COPIE PRIVATA  AUDIO SI VIDEO LUNA ………….            ANUL </t>
  </si>
  <si>
    <t>Telefoane cu functii de reproducere ale inregistrarilor sonore sau audiovizuale MP3, MP4, AAC, WMA, WAV, Real etc(ex: Iphone) cu capacitate de stocare mai mare de 64 Mb.</t>
  </si>
  <si>
    <t>Carduri de memorie pentru telefoane</t>
  </si>
  <si>
    <t>Televizoare si magnetoscoape digitale cu HDD sau mediu de stocare incorporat, playere audio/video cu mediu de stocare, MP3 playere, MP4 playere, IPOD mediaplayer care suporta urmatoarele formate: AVI, MPEG-1, MPEG-2, MPEG-4, XVID, DIVX (v3.11, v4.x, V.5x, V.6x), XVID/VCD, SVCD, DVD, ACC,WMA,WMV,ASF, MP3,MP4,WAV,IMOD si orice alta versiune a acestora dezvoltata ulterior</t>
  </si>
</sst>
</file>

<file path=xl/styles.xml><?xml version="1.0" encoding="utf-8"?>
<styleSheet xmlns="http://schemas.openxmlformats.org/spreadsheetml/2006/main">
  <numFmts count="1">
    <numFmt numFmtId="164" formatCode="#,##0.00\ [$lei-418]"/>
  </numFmts>
  <fonts count="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0" fillId="0" borderId="0" xfId="0" applyBorder="1"/>
    <xf numFmtId="164" fontId="1" fillId="0" borderId="4" xfId="0" applyNumberFormat="1" applyFont="1" applyBorder="1" applyAlignment="1">
      <alignment horizontal="center" vertical="top"/>
    </xf>
    <xf numFmtId="1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top"/>
    </xf>
    <xf numFmtId="4" fontId="1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topLeftCell="A12" workbookViewId="0">
      <selection activeCell="E33" sqref="E33"/>
    </sheetView>
  </sheetViews>
  <sheetFormatPr defaultRowHeight="12.75"/>
  <cols>
    <col min="1" max="1" width="3.85546875" customWidth="1"/>
    <col min="2" max="2" width="54.7109375" customWidth="1"/>
    <col min="3" max="3" width="13.7109375" style="1" customWidth="1"/>
    <col min="4" max="4" width="15.5703125" style="1" customWidth="1"/>
    <col min="5" max="5" width="13.42578125" style="1" customWidth="1"/>
  </cols>
  <sheetData>
    <row r="1" spans="1:5">
      <c r="B1" s="33" t="s">
        <v>31</v>
      </c>
      <c r="C1" s="34"/>
      <c r="D1" s="34"/>
      <c r="E1" s="35"/>
    </row>
    <row r="2" spans="1:5" s="8" customFormat="1" ht="13.5" thickBot="1">
      <c r="A2"/>
      <c r="B2" s="36"/>
      <c r="C2" s="37"/>
      <c r="D2" s="37"/>
      <c r="E2" s="37"/>
    </row>
    <row r="3" spans="1:5" s="8" customFormat="1" ht="13.5" thickBot="1">
      <c r="A3"/>
      <c r="B3"/>
      <c r="C3" s="1"/>
      <c r="D3" s="1"/>
      <c r="E3" s="1"/>
    </row>
    <row r="4" spans="1:5" s="8" customFormat="1" ht="39" thickBot="1">
      <c r="A4" s="22"/>
      <c r="B4" s="25" t="s">
        <v>0</v>
      </c>
      <c r="C4" s="15" t="s">
        <v>1</v>
      </c>
      <c r="D4" s="15" t="s">
        <v>2</v>
      </c>
      <c r="E4" s="16" t="s">
        <v>3</v>
      </c>
    </row>
    <row r="5" spans="1:5" s="8" customFormat="1" ht="102">
      <c r="A5" s="23">
        <v>1</v>
      </c>
      <c r="B5" s="26" t="s">
        <v>34</v>
      </c>
      <c r="C5" s="2"/>
      <c r="D5" s="27">
        <v>5.0000000000000001E-3</v>
      </c>
      <c r="E5" s="28">
        <f t="shared" ref="E5:E10" si="0">C5*D5</f>
        <v>0</v>
      </c>
    </row>
    <row r="6" spans="1:5" s="8" customFormat="1">
      <c r="A6" s="23">
        <v>2</v>
      </c>
      <c r="B6" s="17" t="s">
        <v>20</v>
      </c>
      <c r="C6" s="7"/>
      <c r="D6" s="10">
        <v>5.0000000000000001E-3</v>
      </c>
      <c r="E6" s="28">
        <f t="shared" si="0"/>
        <v>0</v>
      </c>
    </row>
    <row r="7" spans="1:5" s="8" customFormat="1">
      <c r="A7" s="23">
        <v>3</v>
      </c>
      <c r="B7" s="17" t="s">
        <v>21</v>
      </c>
      <c r="C7" s="7"/>
      <c r="D7" s="10">
        <v>5.0000000000000001E-3</v>
      </c>
      <c r="E7" s="28">
        <f t="shared" si="0"/>
        <v>0</v>
      </c>
    </row>
    <row r="8" spans="1:5" s="8" customFormat="1">
      <c r="A8" s="23">
        <v>4</v>
      </c>
      <c r="B8" s="18" t="s">
        <v>4</v>
      </c>
      <c r="C8" s="3"/>
      <c r="D8" s="10">
        <v>5.0000000000000001E-3</v>
      </c>
      <c r="E8" s="28">
        <f t="shared" si="0"/>
        <v>0</v>
      </c>
    </row>
    <row r="9" spans="1:5" s="8" customFormat="1">
      <c r="A9" s="23">
        <v>5</v>
      </c>
      <c r="B9" s="18" t="s">
        <v>5</v>
      </c>
      <c r="C9" s="3"/>
      <c r="D9" s="10">
        <v>5.0000000000000001E-3</v>
      </c>
      <c r="E9" s="28">
        <f t="shared" si="0"/>
        <v>0</v>
      </c>
    </row>
    <row r="10" spans="1:5" s="8" customFormat="1">
      <c r="A10" s="23">
        <v>6</v>
      </c>
      <c r="B10" s="18" t="s">
        <v>6</v>
      </c>
      <c r="C10" s="3"/>
      <c r="D10" s="10">
        <v>5.0000000000000001E-3</v>
      </c>
      <c r="E10" s="28">
        <f t="shared" si="0"/>
        <v>0</v>
      </c>
    </row>
    <row r="11" spans="1:5" s="8" customFormat="1" ht="25.5">
      <c r="A11" s="23">
        <v>7</v>
      </c>
      <c r="B11" s="18" t="s">
        <v>7</v>
      </c>
      <c r="C11" s="3"/>
      <c r="D11" s="10">
        <v>5.0000000000000001E-3</v>
      </c>
      <c r="E11" s="28">
        <f t="shared" ref="E11:E31" si="1">C11*D11</f>
        <v>0</v>
      </c>
    </row>
    <row r="12" spans="1:5" s="8" customFormat="1" ht="25.5">
      <c r="A12" s="23">
        <v>8</v>
      </c>
      <c r="B12" s="18" t="s">
        <v>8</v>
      </c>
      <c r="C12" s="3"/>
      <c r="D12" s="10">
        <v>5.0000000000000001E-3</v>
      </c>
      <c r="E12" s="28">
        <f t="shared" si="1"/>
        <v>0</v>
      </c>
    </row>
    <row r="13" spans="1:5" s="8" customFormat="1">
      <c r="A13" s="23">
        <v>9</v>
      </c>
      <c r="B13" s="18" t="s">
        <v>9</v>
      </c>
      <c r="C13" s="3"/>
      <c r="D13" s="10">
        <v>5.0000000000000001E-3</v>
      </c>
      <c r="E13" s="28">
        <f t="shared" si="1"/>
        <v>0</v>
      </c>
    </row>
    <row r="14" spans="1:5" s="8" customFormat="1">
      <c r="A14" s="23">
        <v>10</v>
      </c>
      <c r="B14" s="18" t="s">
        <v>10</v>
      </c>
      <c r="C14" s="3"/>
      <c r="D14" s="10">
        <v>5.0000000000000001E-3</v>
      </c>
      <c r="E14" s="28">
        <f t="shared" si="1"/>
        <v>0</v>
      </c>
    </row>
    <row r="15" spans="1:5" s="8" customFormat="1">
      <c r="A15" s="23">
        <v>11</v>
      </c>
      <c r="B15" s="18" t="s">
        <v>11</v>
      </c>
      <c r="C15" s="3"/>
      <c r="D15" s="10">
        <v>5.0000000000000001E-3</v>
      </c>
      <c r="E15" s="28">
        <f t="shared" si="1"/>
        <v>0</v>
      </c>
    </row>
    <row r="16" spans="1:5" s="8" customFormat="1" ht="38.25">
      <c r="A16" s="23">
        <v>12</v>
      </c>
      <c r="B16" s="18" t="s">
        <v>22</v>
      </c>
      <c r="C16" s="3"/>
      <c r="D16" s="10">
        <v>5.0000000000000001E-3</v>
      </c>
      <c r="E16" s="28">
        <f>C16*7%*D16</f>
        <v>0</v>
      </c>
    </row>
    <row r="17" spans="1:5" s="8" customFormat="1" ht="38.25">
      <c r="A17" s="23">
        <v>13</v>
      </c>
      <c r="B17" s="18" t="s">
        <v>23</v>
      </c>
      <c r="C17" s="3"/>
      <c r="D17" s="10">
        <v>5.0000000000000001E-3</v>
      </c>
      <c r="E17" s="28">
        <f>C17*7%*D17</f>
        <v>0</v>
      </c>
    </row>
    <row r="18" spans="1:5" s="8" customFormat="1" ht="25.5">
      <c r="A18" s="23">
        <v>14</v>
      </c>
      <c r="B18" s="18" t="s">
        <v>24</v>
      </c>
      <c r="C18" s="3"/>
      <c r="D18" s="10">
        <v>5.0000000000000001E-3</v>
      </c>
      <c r="E18" s="28">
        <f t="shared" si="1"/>
        <v>0</v>
      </c>
    </row>
    <row r="19" spans="1:5" s="8" customFormat="1" ht="38.25">
      <c r="A19" s="23">
        <v>15</v>
      </c>
      <c r="B19" s="18" t="s">
        <v>25</v>
      </c>
      <c r="C19" s="3"/>
      <c r="D19" s="10">
        <v>5.0000000000000001E-3</v>
      </c>
      <c r="E19" s="28">
        <f>C19*10%*D19</f>
        <v>0</v>
      </c>
    </row>
    <row r="20" spans="1:5">
      <c r="A20" s="23">
        <v>16</v>
      </c>
      <c r="B20" s="18" t="s">
        <v>26</v>
      </c>
      <c r="C20" s="3"/>
      <c r="D20" s="10">
        <v>5.0000000000000001E-3</v>
      </c>
      <c r="E20" s="28">
        <f t="shared" si="1"/>
        <v>0</v>
      </c>
    </row>
    <row r="21" spans="1:5" ht="51">
      <c r="A21" s="23">
        <v>17</v>
      </c>
      <c r="B21" s="19" t="s">
        <v>32</v>
      </c>
      <c r="C21" s="9"/>
      <c r="D21" s="29">
        <v>5.0000000000000001E-3</v>
      </c>
      <c r="E21" s="28">
        <f>C21*D21</f>
        <v>0</v>
      </c>
    </row>
    <row r="22" spans="1:5" s="8" customFormat="1">
      <c r="A22" s="23">
        <v>18</v>
      </c>
      <c r="B22" s="18" t="s">
        <v>27</v>
      </c>
      <c r="C22" s="32"/>
      <c r="D22" s="10">
        <v>0.03</v>
      </c>
      <c r="E22" s="28">
        <f t="shared" si="1"/>
        <v>0</v>
      </c>
    </row>
    <row r="23" spans="1:5" s="8" customFormat="1">
      <c r="A23" s="23">
        <v>19</v>
      </c>
      <c r="B23" s="18" t="s">
        <v>28</v>
      </c>
      <c r="C23" s="3"/>
      <c r="D23" s="10">
        <v>0.03</v>
      </c>
      <c r="E23" s="28">
        <f t="shared" si="1"/>
        <v>0</v>
      </c>
    </row>
    <row r="24" spans="1:5">
      <c r="A24" s="23">
        <v>20</v>
      </c>
      <c r="B24" s="20" t="s">
        <v>29</v>
      </c>
      <c r="C24" s="6"/>
      <c r="D24" s="30">
        <v>0.03</v>
      </c>
      <c r="E24" s="31">
        <f t="shared" si="1"/>
        <v>0</v>
      </c>
    </row>
    <row r="25" spans="1:5">
      <c r="A25" s="23">
        <v>21</v>
      </c>
      <c r="B25" s="18" t="s">
        <v>12</v>
      </c>
      <c r="C25" s="3"/>
      <c r="D25" s="10">
        <v>0.03</v>
      </c>
      <c r="E25" s="28">
        <f t="shared" si="1"/>
        <v>0</v>
      </c>
    </row>
    <row r="26" spans="1:5">
      <c r="A26" s="23">
        <v>22</v>
      </c>
      <c r="B26" s="18" t="s">
        <v>13</v>
      </c>
      <c r="C26" s="3"/>
      <c r="D26" s="10">
        <v>0.03</v>
      </c>
      <c r="E26" s="28">
        <f t="shared" si="1"/>
        <v>0</v>
      </c>
    </row>
    <row r="27" spans="1:5" ht="51">
      <c r="A27" s="23">
        <v>23</v>
      </c>
      <c r="B27" s="18" t="s">
        <v>30</v>
      </c>
      <c r="C27" s="3"/>
      <c r="D27" s="10">
        <v>0.03</v>
      </c>
      <c r="E27" s="28">
        <f t="shared" si="1"/>
        <v>0</v>
      </c>
    </row>
    <row r="28" spans="1:5">
      <c r="A28" s="23">
        <v>24</v>
      </c>
      <c r="B28" s="18" t="s">
        <v>14</v>
      </c>
      <c r="C28" s="3"/>
      <c r="D28" s="10">
        <v>0.03</v>
      </c>
      <c r="E28" s="28">
        <f t="shared" si="1"/>
        <v>0</v>
      </c>
    </row>
    <row r="29" spans="1:5">
      <c r="A29" s="23">
        <v>25</v>
      </c>
      <c r="B29" s="18" t="s">
        <v>15</v>
      </c>
      <c r="C29" s="3"/>
      <c r="D29" s="10">
        <v>0.03</v>
      </c>
      <c r="E29" s="28">
        <f t="shared" si="1"/>
        <v>0</v>
      </c>
    </row>
    <row r="30" spans="1:5">
      <c r="A30" s="23">
        <v>26</v>
      </c>
      <c r="B30" s="18" t="s">
        <v>16</v>
      </c>
      <c r="C30" s="11"/>
      <c r="D30" s="10">
        <v>0.03</v>
      </c>
      <c r="E30" s="28">
        <f t="shared" si="1"/>
        <v>0</v>
      </c>
    </row>
    <row r="31" spans="1:5">
      <c r="A31" s="23">
        <v>27</v>
      </c>
      <c r="B31" s="18" t="s">
        <v>33</v>
      </c>
      <c r="C31" s="11"/>
      <c r="D31" s="10">
        <v>0.03</v>
      </c>
      <c r="E31" s="28">
        <f t="shared" si="1"/>
        <v>0</v>
      </c>
    </row>
    <row r="32" spans="1:5" ht="13.5" thickBot="1">
      <c r="A32" s="24"/>
      <c r="B32" s="21" t="s">
        <v>17</v>
      </c>
      <c r="C32" s="12"/>
      <c r="D32" s="13"/>
      <c r="E32" s="14">
        <f>SUM(E5:E31)</f>
        <v>0</v>
      </c>
    </row>
    <row r="34" spans="2:5">
      <c r="B34" s="4" t="s">
        <v>18</v>
      </c>
      <c r="C34" s="5"/>
      <c r="D34" s="5"/>
      <c r="E34" s="5"/>
    </row>
    <row r="35" spans="2:5">
      <c r="B35" t="s">
        <v>19</v>
      </c>
    </row>
  </sheetData>
  <mergeCells count="1">
    <mergeCell ref="B1:E2"/>
  </mergeCells>
  <phoneticPr fontId="2" type="noConversion"/>
  <pageMargins left="0.43307086614173229" right="0.23622047244094491" top="0.19685039370078741" bottom="0.35433070866141736" header="0.23622047244094491" footer="0.51181102362204722"/>
  <pageSetup paperSize="9" orientation="portrait" r:id="rId1"/>
  <headerFooter alignWithMargins="0">
    <oddFooter>&amp;L&amp;8F-18/PO-UPFR-10 ed. 1 rev. 1 valabil de la 27.08.2010&amp;C-&amp;R-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Model 3</vt:lpstr>
    </vt:vector>
  </TitlesOfParts>
  <Company>Scop Computers S. R. 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Iacob</dc:creator>
  <cp:lastModifiedBy>sandacatrina</cp:lastModifiedBy>
  <cp:lastPrinted>2014-05-26T10:47:09Z</cp:lastPrinted>
  <dcterms:created xsi:type="dcterms:W3CDTF">2006-02-06T10:10:46Z</dcterms:created>
  <dcterms:modified xsi:type="dcterms:W3CDTF">2016-03-15T12:33:00Z</dcterms:modified>
</cp:coreProperties>
</file>